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9040" windowHeight="15840" firstSheet="1" activeTab="1"/>
  </bookViews>
  <sheets>
    <sheet name="контакт. инф." sheetId="4" state="hidden" r:id="rId1"/>
    <sheet name="январь-март 2026" sheetId="17" r:id="rId2"/>
  </sheets>
  <definedNames>
    <definedName name="_xlnm.Print_Area" localSheetId="0">'контакт. инф.'!$A$1:$G$6</definedName>
    <definedName name="_xlnm.Print_Area" localSheetId="1">'январь-март 2026'!$A$1:$K$24</definedName>
  </definedNames>
  <calcPr calcId="145621"/>
</workbook>
</file>

<file path=xl/calcChain.xml><?xml version="1.0" encoding="utf-8"?>
<calcChain xmlns="http://schemas.openxmlformats.org/spreadsheetml/2006/main">
  <c r="K10" i="17" l="1"/>
  <c r="J10" i="17"/>
  <c r="I10" i="17"/>
  <c r="H10" i="17"/>
  <c r="F10" i="17"/>
  <c r="E10" i="17"/>
  <c r="D10" i="17"/>
  <c r="C10" i="17"/>
  <c r="G10" i="17" l="1"/>
  <c r="K17" i="17" l="1"/>
  <c r="K16" i="17"/>
  <c r="I13" i="17" l="1"/>
  <c r="I16" i="17" l="1"/>
  <c r="I17" i="17"/>
  <c r="I18" i="17"/>
  <c r="F16" i="17" l="1"/>
  <c r="G16" i="17"/>
  <c r="C13" i="17"/>
  <c r="D13" i="17"/>
  <c r="E13" i="17"/>
  <c r="F13" i="17"/>
  <c r="H13" i="17"/>
  <c r="J13" i="17"/>
  <c r="K13" i="17"/>
  <c r="K18" i="17" l="1"/>
  <c r="J18" i="17"/>
  <c r="H18" i="17"/>
  <c r="G18" i="17"/>
  <c r="F18" i="17"/>
  <c r="E18" i="17"/>
  <c r="D18" i="17"/>
  <c r="C18" i="17"/>
  <c r="J17" i="17"/>
  <c r="H17" i="17"/>
  <c r="G17" i="17"/>
  <c r="F17" i="17"/>
  <c r="E17" i="17"/>
  <c r="D17" i="17"/>
  <c r="C17" i="17"/>
  <c r="J16" i="17"/>
  <c r="H16" i="17"/>
  <c r="E16" i="17"/>
  <c r="D16" i="17"/>
  <c r="C16" i="17"/>
  <c r="G13" i="17"/>
</calcChain>
</file>

<file path=xl/sharedStrings.xml><?xml version="1.0" encoding="utf-8"?>
<sst xmlns="http://schemas.openxmlformats.org/spreadsheetml/2006/main" count="70" uniqueCount="69">
  <si>
    <t>Показатель</t>
  </si>
  <si>
    <t>№ п/п</t>
  </si>
  <si>
    <t>Ф.И.О. руководителя</t>
  </si>
  <si>
    <t>Телефон отдела анализа рынка труда</t>
  </si>
  <si>
    <t>Адрес электронноый почты</t>
  </si>
  <si>
    <t xml:space="preserve">Адрес, телефон (приемная) </t>
  </si>
  <si>
    <t>Наименованиие ЦЗН</t>
  </si>
  <si>
    <t>krny@tgczn.tomica.ru</t>
  </si>
  <si>
    <t>ОГКУ "Центр занятости населения г. Томска"</t>
  </si>
  <si>
    <t>Кривобок                                    Наталья Юрьевна</t>
  </si>
  <si>
    <t>Шилова                                                             Наталья Витальевна</t>
  </si>
  <si>
    <t>ОГКУ "Центр занятости населения г. Иркутска"</t>
  </si>
  <si>
    <t>Татарникова                                                      Вера Николаевна</t>
  </si>
  <si>
    <t>ГКУ "Центр занятости населения г. Кемерово"</t>
  </si>
  <si>
    <t>Чайка                                                                 Галина Петровна</t>
  </si>
  <si>
    <t>Туралина                                                    Светлана Алексеевна</t>
  </si>
  <si>
    <t>kemer@ufz-kemerovo.ru</t>
  </si>
  <si>
    <t>634050, г.Томск,                           ул. Эуштинская, 3a,                   8(3822) 71-25-60</t>
  </si>
  <si>
    <t>Главное управление ГСЗН Омской области</t>
  </si>
  <si>
    <t>Гусева                                                              Анна Евгеньевна</t>
  </si>
  <si>
    <t>Чекмарева                                    Наталья Николаевна</t>
  </si>
  <si>
    <t xml:space="preserve">      в том числе безработные, чел.</t>
  </si>
  <si>
    <t>Красноярск</t>
  </si>
  <si>
    <t xml:space="preserve"> Кемерово</t>
  </si>
  <si>
    <t>Томск</t>
  </si>
  <si>
    <t>Ф.И.О.                                  начальника отдела анализа рынка труда</t>
  </si>
  <si>
    <t>650056, г. Кемерово,               пр. Ленина, 109в,                               8(3842) 56-10-06</t>
  </si>
  <si>
    <t>644043, г.Омск,                            ул. Тарская, 11,                   8(381) 224-52-89</t>
  </si>
  <si>
    <t>ГКУ НО "Центр занятости населения г. Новосибирска"</t>
  </si>
  <si>
    <t>630102, г. Новосибирск,             ул. Нижегородская, 15,                 8(383) 264-43-33</t>
  </si>
  <si>
    <t>Галина Самуиловна</t>
  </si>
  <si>
    <t>center_igczn@mail.ru</t>
  </si>
  <si>
    <t>Иркутcк</t>
  </si>
  <si>
    <t xml:space="preserve">Анциферова                              Тамара Владимировна
</t>
  </si>
  <si>
    <t>8(383) 264-43-00, 8(383) 266-38-65</t>
  </si>
  <si>
    <t>Соголаева Ирина Николаевна</t>
  </si>
  <si>
    <t>8(381) 224-54-57(н.отд)
(3812) 24-71-15(спец.)</t>
  </si>
  <si>
    <t>asmertyuk@omskzan.ru  mailer@omskzan.ru</t>
  </si>
  <si>
    <r>
      <t xml:space="preserve">664047,  г. Иркутск,                       ул. Маяковского, 11                               8(3952) 39-85-25,                          8(3952) 39-82-00,                  </t>
    </r>
    <r>
      <rPr>
        <sz val="14"/>
        <color indexed="1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8(3952) 38-76-65,            8(3952) 38-77-03           </t>
    </r>
  </si>
  <si>
    <t>nikitina@gczn.nsk.su</t>
  </si>
  <si>
    <r>
      <t xml:space="preserve">8(3822) 71-25-66   </t>
    </r>
    <r>
      <rPr>
        <sz val="14"/>
        <color theme="6" tint="-0.499984740745262"/>
        <rFont val="Times New Roman"/>
        <family val="1"/>
        <charset val="204"/>
      </rPr>
      <t>8(3822) 55-41-60</t>
    </r>
  </si>
  <si>
    <t>8 (3842) 56-10-39;            8(3842)54-99-71                                           (Василий Михайлович)</t>
  </si>
  <si>
    <t>Численность граждан, состоящих на регистрационном учете на начало года, чел.</t>
  </si>
  <si>
    <t>Трудоустроено безработных граждан, испытывающих трудности в поиске работы, чел.</t>
  </si>
  <si>
    <t>Трудоустроено несовершеннолетних граждан в возрасте от 14 до 18 лет в свободное от учебы время, чел.</t>
  </si>
  <si>
    <t>Участвовало в оплачиваемых общественных работах, чел.</t>
  </si>
  <si>
    <t>Профессиональное обучение и дополнительное профессиональное образование безработных граждан по направлению органов службы занятости населения, чел.</t>
  </si>
  <si>
    <t>Уровень трудоустройства ищущих работу граждан</t>
  </si>
  <si>
    <t>Уровень трудоустройства безработных граждан</t>
  </si>
  <si>
    <t>Численность безработных граждан на начало года, чел.</t>
  </si>
  <si>
    <t>Численность граждан, обратившихся за содействием в поиске подходящей работы в течение периода, чел.</t>
  </si>
  <si>
    <t>Признано безработными в течение периода, чел.</t>
  </si>
  <si>
    <t>Численность безработных на конец периода, чел.</t>
  </si>
  <si>
    <t>Заявлено вакансий в течение периода, ед.</t>
  </si>
  <si>
    <t>Количество вакансий на конец периода, ед.</t>
  </si>
  <si>
    <t>Коэффициент напряженности на рынке труда (количество незанятых граждан на 1 вакансию) на конец периода, ед.</t>
  </si>
  <si>
    <t>Нашли работу (доходное занятие) при содействии службы занятости населения, чел.:</t>
  </si>
  <si>
    <t>Уровень регистрируемой безработицы на конец периода</t>
  </si>
  <si>
    <t>Барнаул</t>
  </si>
  <si>
    <t>Кызыл</t>
  </si>
  <si>
    <t>Абакан</t>
  </si>
  <si>
    <t xml:space="preserve">Трудоустроено безработных граждан в возрасте от 18 до 25 лет, имеющих среднее профессиональное образование или высшее образование и ищущих работу в течение года с даты выдачи им документа об образовании и о квалификации, чел. </t>
  </si>
  <si>
    <t xml:space="preserve"> Омск</t>
  </si>
  <si>
    <t>Численность трудоспособного населения в трудоспособном возрасте/экономически активного населения, чел.</t>
  </si>
  <si>
    <t>Численность граждан, состоящих на регистрационном учете на конец периода, чел.</t>
  </si>
  <si>
    <t>Доля трудоустроенных граждан в общей численности граждан, обратившихся в целях поиска подходящей работы, %</t>
  </si>
  <si>
    <t xml:space="preserve"> Новосибирск</t>
  </si>
  <si>
    <t>Оказаны меры государственной поддержки по профессиональной ориентации, чел.</t>
  </si>
  <si>
    <t>Мониторинг ситуации,  сложившейся на регистрируемом рынке труда городов Сибирского федерального округа за период январь-март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</si>
</sst>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2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u/>
      <sz val="8.8000000000000007"/>
      <color theme="10"/>
      <name val="Calibri"/>
      <family val="2"/>
      <charset val="204"/>
    </font>
    <font>
      <sz val="11"/>
      <name val="Calibri"/>
      <family val="2"/>
      <charset val="204"/>
      <scheme val="minor"/>
    </font>
    <font>
      <sz val="14"/>
      <color theme="6" tint="-0.49998474074526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D9D9D9"/>
        <bgColor rgb="FFD8D8D8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D8D8D8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9" fontId="13" fillId="0" borderId="0" applyFont="0" applyFill="0" applyBorder="0" applyAlignment="0" applyProtection="0"/>
    <xf numFmtId="0" fontId="21" fillId="0" borderId="0"/>
    <xf numFmtId="0" fontId="13" fillId="0" borderId="0"/>
  </cellStyleXfs>
  <cellXfs count="106">
    <xf numFmtId="0" fontId="0" fillId="0" borderId="0" xfId="0"/>
    <xf numFmtId="0" fontId="0" fillId="0" borderId="0" xfId="0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0" fillId="0" borderId="3" xfId="1" applyFill="1" applyBorder="1" applyAlignment="1" applyProtection="1">
      <alignment horizontal="center" vertical="center" wrapText="1"/>
    </xf>
    <xf numFmtId="0" fontId="10" fillId="0" borderId="1" xfId="1" applyBorder="1" applyAlignment="1" applyProtection="1">
      <alignment horizontal="center" vertical="center" wrapText="1"/>
    </xf>
    <xf numFmtId="0" fontId="10" fillId="0" borderId="2" xfId="1" applyBorder="1" applyAlignment="1" applyProtection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" fontId="15" fillId="0" borderId="9" xfId="0" applyNumberFormat="1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0" fillId="0" borderId="0" xfId="0" applyFill="1"/>
    <xf numFmtId="0" fontId="5" fillId="3" borderId="7" xfId="0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/>
    </xf>
    <xf numFmtId="4" fontId="0" fillId="0" borderId="0" xfId="0" applyNumberFormat="1"/>
    <xf numFmtId="0" fontId="7" fillId="3" borderId="6" xfId="0" applyFont="1" applyFill="1" applyBorder="1" applyAlignment="1">
      <alignment horizontal="left" vertical="center" wrapText="1"/>
    </xf>
    <xf numFmtId="3" fontId="1" fillId="6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3" borderId="4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1" fillId="6" borderId="4" xfId="0" applyNumberFormat="1" applyFont="1" applyFill="1" applyBorder="1" applyAlignment="1">
      <alignment horizontal="center" vertical="center"/>
    </xf>
    <xf numFmtId="3" fontId="16" fillId="2" borderId="9" xfId="0" applyNumberFormat="1" applyFont="1" applyFill="1" applyBorder="1" applyAlignment="1">
      <alignment horizontal="center" vertical="center"/>
    </xf>
    <xf numFmtId="3" fontId="18" fillId="2" borderId="9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10" fontId="15" fillId="3" borderId="1" xfId="0" applyNumberFormat="1" applyFont="1" applyFill="1" applyBorder="1" applyAlignment="1">
      <alignment horizontal="center" vertical="center"/>
    </xf>
    <xf numFmtId="3" fontId="1" fillId="8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3" fontId="1" fillId="10" borderId="1" xfId="0" applyNumberFormat="1" applyFont="1" applyFill="1" applyBorder="1" applyAlignment="1">
      <alignment horizontal="center" vertical="center"/>
    </xf>
    <xf numFmtId="0" fontId="0" fillId="2" borderId="0" xfId="0" applyFill="1"/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16" fillId="2" borderId="1" xfId="2" applyNumberFormat="1" applyFont="1" applyFill="1" applyBorder="1" applyAlignment="1">
      <alignment horizontal="center" vertical="center"/>
    </xf>
    <xf numFmtId="2" fontId="15" fillId="2" borderId="1" xfId="2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3" fontId="18" fillId="0" borderId="11" xfId="0" applyNumberFormat="1" applyFont="1" applyBorder="1" applyAlignment="1">
      <alignment horizontal="center" vertical="center" wrapText="1"/>
    </xf>
    <xf numFmtId="3" fontId="19" fillId="5" borderId="12" xfId="0" applyNumberFormat="1" applyFont="1" applyFill="1" applyBorder="1" applyAlignment="1">
      <alignment horizontal="center" vertical="center" wrapText="1"/>
    </xf>
    <xf numFmtId="3" fontId="19" fillId="2" borderId="12" xfId="0" applyNumberFormat="1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3" fontId="19" fillId="9" borderId="12" xfId="0" applyNumberFormat="1" applyFont="1" applyFill="1" applyBorder="1" applyAlignment="1">
      <alignment horizontal="center" vertical="center" wrapText="1"/>
    </xf>
    <xf numFmtId="3" fontId="1" fillId="9" borderId="12" xfId="0" applyNumberFormat="1" applyFont="1" applyFill="1" applyBorder="1" applyAlignment="1">
      <alignment horizontal="center" vertical="center" wrapText="1"/>
    </xf>
    <xf numFmtId="3" fontId="1" fillId="3" borderId="12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9" fillId="7" borderId="12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 vertical="center" wrapText="1"/>
    </xf>
    <xf numFmtId="3" fontId="16" fillId="0" borderId="14" xfId="0" applyNumberFormat="1" applyFont="1" applyBorder="1" applyAlignment="1">
      <alignment horizontal="center" vertical="center"/>
    </xf>
    <xf numFmtId="3" fontId="1" fillId="3" borderId="15" xfId="0" applyNumberFormat="1" applyFont="1" applyFill="1" applyBorder="1" applyAlignment="1">
      <alignment horizontal="center" vertical="center" wrapText="1"/>
    </xf>
    <xf numFmtId="3" fontId="1" fillId="0" borderId="15" xfId="0" applyNumberFormat="1" applyFont="1" applyFill="1" applyBorder="1" applyAlignment="1">
      <alignment horizontal="center" vertical="center"/>
    </xf>
    <xf numFmtId="3" fontId="1" fillId="3" borderId="15" xfId="0" applyNumberFormat="1" applyFont="1" applyFill="1" applyBorder="1" applyAlignment="1">
      <alignment horizontal="center" vertical="center"/>
    </xf>
    <xf numFmtId="3" fontId="1" fillId="2" borderId="15" xfId="0" applyNumberFormat="1" applyFont="1" applyFill="1" applyBorder="1" applyAlignment="1">
      <alignment horizontal="center" vertical="center"/>
    </xf>
    <xf numFmtId="2" fontId="16" fillId="2" borderId="15" xfId="2" applyNumberFormat="1" applyFont="1" applyFill="1" applyBorder="1" applyAlignment="1">
      <alignment horizontal="center" vertical="center"/>
    </xf>
    <xf numFmtId="3" fontId="1" fillId="3" borderId="16" xfId="0" applyNumberFormat="1" applyFont="1" applyFill="1" applyBorder="1" applyAlignment="1">
      <alignment horizontal="center" vertical="center"/>
    </xf>
    <xf numFmtId="4" fontId="4" fillId="3" borderId="8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20" fillId="0" borderId="0" xfId="0" applyFont="1"/>
    <xf numFmtId="3" fontId="15" fillId="3" borderId="1" xfId="0" applyNumberFormat="1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center" vertical="center"/>
    </xf>
    <xf numFmtId="164" fontId="15" fillId="3" borderId="1" xfId="0" applyNumberFormat="1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/>
    </xf>
    <xf numFmtId="3" fontId="15" fillId="3" borderId="4" xfId="0" applyNumberFormat="1" applyFont="1" applyFill="1" applyBorder="1" applyAlignment="1">
      <alignment horizontal="center" vertical="center"/>
    </xf>
    <xf numFmtId="164" fontId="15" fillId="3" borderId="12" xfId="0" applyNumberFormat="1" applyFont="1" applyFill="1" applyBorder="1" applyAlignment="1">
      <alignment horizontal="center" vertical="center"/>
    </xf>
    <xf numFmtId="164" fontId="15" fillId="3" borderId="15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164" fontId="15" fillId="2" borderId="12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/>
    </xf>
    <xf numFmtId="3" fontId="18" fillId="0" borderId="9" xfId="0" applyNumberFormat="1" applyFont="1" applyBorder="1" applyAlignment="1">
      <alignment horizontal="center" vertical="center"/>
    </xf>
    <xf numFmtId="3" fontId="1" fillId="9" borderId="1" xfId="0" applyNumberFormat="1" applyFont="1" applyFill="1" applyBorder="1" applyAlignment="1">
      <alignment horizontal="center" vertical="center"/>
    </xf>
    <xf numFmtId="3" fontId="1" fillId="4" borderId="4" xfId="0" applyNumberFormat="1" applyFont="1" applyFill="1" applyBorder="1" applyAlignment="1">
      <alignment horizontal="center" vertical="center"/>
    </xf>
    <xf numFmtId="3" fontId="1" fillId="7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6" fillId="0" borderId="9" xfId="0" applyNumberFormat="1" applyFont="1" applyBorder="1" applyAlignment="1">
      <alignment horizontal="center" vertical="center"/>
    </xf>
    <xf numFmtId="3" fontId="17" fillId="3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3" fontId="1" fillId="3" borderId="4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10" fontId="15" fillId="3" borderId="15" xfId="0" applyNumberFormat="1" applyFont="1" applyFill="1" applyBorder="1" applyAlignment="1">
      <alignment horizontal="center" vertical="center"/>
    </xf>
    <xf numFmtId="164" fontId="15" fillId="2" borderId="15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0" xfId="0" applyAlignment="1">
      <alignment horizontal="center" wrapText="1"/>
    </xf>
  </cellXfs>
  <cellStyles count="5">
    <cellStyle name="Гиперссылка" xfId="1" builtinId="8"/>
    <cellStyle name="Обычный" xfId="0" builtinId="0"/>
    <cellStyle name="Обычный 2" xfId="3"/>
    <cellStyle name="Обычный 3" xfId="4"/>
    <cellStyle name="Процентный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rny@tgczn.tomica.ru" TargetMode="External"/><Relationship Id="rId2" Type="http://schemas.openxmlformats.org/officeDocument/2006/relationships/hyperlink" Target="mailto:center_igczn@mail.ru" TargetMode="External"/><Relationship Id="rId1" Type="http://schemas.openxmlformats.org/officeDocument/2006/relationships/hyperlink" Target="mailto:kemer@ufz-kemerovo.ru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nikitina@gczn.nsk.s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view="pageBreakPreview" zoomScaleSheetLayoutView="100" zoomScalePageLayoutView="64" workbookViewId="0">
      <pane ySplit="1" topLeftCell="A2" activePane="bottomLeft" state="frozen"/>
      <selection pane="bottomLeft" activeCell="B3" sqref="B3"/>
    </sheetView>
  </sheetViews>
  <sheetFormatPr defaultRowHeight="15" x14ac:dyDescent="0.25"/>
  <cols>
    <col min="1" max="1" width="8.42578125" customWidth="1"/>
    <col min="2" max="2" width="41.85546875" customWidth="1"/>
    <col min="3" max="3" width="29.140625" customWidth="1"/>
    <col min="4" max="4" width="29.28515625" customWidth="1"/>
    <col min="5" max="5" width="27.5703125" customWidth="1"/>
    <col min="6" max="6" width="23.140625" customWidth="1"/>
    <col min="7" max="7" width="32" customWidth="1"/>
  </cols>
  <sheetData>
    <row r="1" spans="1:7" ht="51" customHeight="1" x14ac:dyDescent="0.25">
      <c r="A1" s="6" t="s">
        <v>1</v>
      </c>
      <c r="B1" s="6" t="s">
        <v>6</v>
      </c>
      <c r="C1" s="7" t="s">
        <v>2</v>
      </c>
      <c r="D1" s="6" t="s">
        <v>5</v>
      </c>
      <c r="E1" s="6" t="s">
        <v>25</v>
      </c>
      <c r="F1" s="6" t="s">
        <v>3</v>
      </c>
      <c r="G1" s="6" t="s">
        <v>4</v>
      </c>
    </row>
    <row r="2" spans="1:7" ht="62.25" customHeight="1" x14ac:dyDescent="0.25">
      <c r="A2" s="2">
        <v>1</v>
      </c>
      <c r="B2" s="3" t="s">
        <v>8</v>
      </c>
      <c r="C2" s="2" t="s">
        <v>10</v>
      </c>
      <c r="D2" s="3" t="s">
        <v>17</v>
      </c>
      <c r="E2" s="9" t="s">
        <v>9</v>
      </c>
      <c r="F2" s="9" t="s">
        <v>40</v>
      </c>
      <c r="G2" s="14" t="s">
        <v>7</v>
      </c>
    </row>
    <row r="3" spans="1:7" ht="98.25" customHeight="1" x14ac:dyDescent="0.25">
      <c r="A3" s="2">
        <v>2</v>
      </c>
      <c r="B3" s="11" t="s">
        <v>28</v>
      </c>
      <c r="C3" s="2" t="s">
        <v>35</v>
      </c>
      <c r="D3" s="3" t="s">
        <v>29</v>
      </c>
      <c r="E3" s="2" t="s">
        <v>33</v>
      </c>
      <c r="F3" s="9" t="s">
        <v>34</v>
      </c>
      <c r="G3" s="15" t="s">
        <v>39</v>
      </c>
    </row>
    <row r="4" spans="1:7" ht="132.75" customHeight="1" x14ac:dyDescent="0.3">
      <c r="A4" s="2">
        <v>3</v>
      </c>
      <c r="B4" s="3" t="s">
        <v>11</v>
      </c>
      <c r="C4" s="2" t="s">
        <v>12</v>
      </c>
      <c r="D4" s="3" t="s">
        <v>38</v>
      </c>
      <c r="E4" s="10" t="s">
        <v>30</v>
      </c>
      <c r="F4" s="5"/>
      <c r="G4" s="4" t="s">
        <v>31</v>
      </c>
    </row>
    <row r="5" spans="1:7" ht="138" customHeight="1" x14ac:dyDescent="0.25">
      <c r="A5" s="2">
        <v>4</v>
      </c>
      <c r="B5" s="3" t="s">
        <v>13</v>
      </c>
      <c r="C5" s="2" t="s">
        <v>14</v>
      </c>
      <c r="D5" s="3" t="s">
        <v>26</v>
      </c>
      <c r="E5" s="2" t="s">
        <v>15</v>
      </c>
      <c r="F5" s="3" t="s">
        <v>41</v>
      </c>
      <c r="G5" s="2" t="s">
        <v>16</v>
      </c>
    </row>
    <row r="6" spans="1:7" ht="76.5" customHeight="1" x14ac:dyDescent="0.25">
      <c r="A6" s="2">
        <v>5</v>
      </c>
      <c r="B6" s="12" t="s">
        <v>18</v>
      </c>
      <c r="C6" s="2" t="s">
        <v>19</v>
      </c>
      <c r="D6" s="3" t="s">
        <v>27</v>
      </c>
      <c r="E6" s="2" t="s">
        <v>20</v>
      </c>
      <c r="F6" s="2" t="s">
        <v>36</v>
      </c>
      <c r="G6" s="13" t="s">
        <v>37</v>
      </c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x14ac:dyDescent="0.25">
      <c r="A9" s="1"/>
      <c r="B9" s="1"/>
      <c r="C9" s="1"/>
      <c r="D9" s="1"/>
      <c r="E9" s="1"/>
      <c r="F9" s="1"/>
      <c r="G9" s="1"/>
    </row>
    <row r="10" spans="1:7" x14ac:dyDescent="0.25">
      <c r="A10" s="1"/>
      <c r="B10" s="1"/>
      <c r="C10" s="1"/>
      <c r="D10" s="1"/>
      <c r="E10" s="1"/>
      <c r="F10" s="1"/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</sheetData>
  <phoneticPr fontId="0" type="noConversion"/>
  <hyperlinks>
    <hyperlink ref="G5" r:id="rId1" display="mailto:kemer@ufz-kemerovo.ru"/>
    <hyperlink ref="G4" r:id="rId2"/>
    <hyperlink ref="G2" r:id="rId3"/>
    <hyperlink ref="G3" r:id="rId4"/>
  </hyperlinks>
  <printOptions headings="1"/>
  <pageMargins left="0.70866141732283472" right="0.70866141732283472" top="0.74803149606299213" bottom="0.74803149606299213" header="0.31496062992125984" footer="0.31496062992125984"/>
  <pageSetup paperSize="9" scale="60" orientation="landscape" horizontalDpi="180" verticalDpi="18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S24"/>
  <sheetViews>
    <sheetView tabSelected="1" view="pageBreakPreview" zoomScale="70" zoomScaleSheetLayoutView="70" zoomScalePageLayoutView="64" workbookViewId="0">
      <selection activeCell="O16" sqref="O16"/>
    </sheetView>
  </sheetViews>
  <sheetFormatPr defaultRowHeight="15" x14ac:dyDescent="0.25"/>
  <cols>
    <col min="1" max="1" width="4.28515625" customWidth="1"/>
    <col min="2" max="2" width="75.28515625" customWidth="1"/>
    <col min="3" max="3" width="19" style="23" customWidth="1"/>
    <col min="4" max="4" width="19" style="24" customWidth="1"/>
    <col min="5" max="5" width="19" style="8" customWidth="1"/>
    <col min="6" max="11" width="19" customWidth="1"/>
    <col min="243" max="243" width="4.28515625" customWidth="1"/>
    <col min="244" max="244" width="48.42578125" customWidth="1"/>
    <col min="245" max="245" width="15" customWidth="1"/>
    <col min="246" max="246" width="14" customWidth="1"/>
    <col min="247" max="247" width="14.28515625" customWidth="1"/>
    <col min="248" max="248" width="18.28515625" customWidth="1"/>
    <col min="249" max="249" width="14.42578125" customWidth="1"/>
    <col min="250" max="250" width="13.85546875" customWidth="1"/>
    <col min="251" max="263" width="0" hidden="1" customWidth="1"/>
    <col min="499" max="499" width="4.28515625" customWidth="1"/>
    <col min="500" max="500" width="48.42578125" customWidth="1"/>
    <col min="501" max="501" width="15" customWidth="1"/>
    <col min="502" max="502" width="14" customWidth="1"/>
    <col min="503" max="503" width="14.28515625" customWidth="1"/>
    <col min="504" max="504" width="18.28515625" customWidth="1"/>
    <col min="505" max="505" width="14.42578125" customWidth="1"/>
    <col min="506" max="506" width="13.85546875" customWidth="1"/>
    <col min="507" max="519" width="0" hidden="1" customWidth="1"/>
    <col min="755" max="755" width="4.28515625" customWidth="1"/>
    <col min="756" max="756" width="48.42578125" customWidth="1"/>
    <col min="757" max="757" width="15" customWidth="1"/>
    <col min="758" max="758" width="14" customWidth="1"/>
    <col min="759" max="759" width="14.28515625" customWidth="1"/>
    <col min="760" max="760" width="18.28515625" customWidth="1"/>
    <col min="761" max="761" width="14.42578125" customWidth="1"/>
    <col min="762" max="762" width="13.85546875" customWidth="1"/>
    <col min="763" max="775" width="0" hidden="1" customWidth="1"/>
    <col min="1011" max="1011" width="4.28515625" customWidth="1"/>
    <col min="1012" max="1012" width="48.42578125" customWidth="1"/>
    <col min="1013" max="1013" width="15" customWidth="1"/>
    <col min="1014" max="1014" width="14" customWidth="1"/>
    <col min="1015" max="1015" width="14.28515625" customWidth="1"/>
    <col min="1016" max="1016" width="18.28515625" customWidth="1"/>
    <col min="1017" max="1017" width="14.42578125" customWidth="1"/>
    <col min="1018" max="1018" width="13.85546875" customWidth="1"/>
    <col min="1019" max="1031" width="0" hidden="1" customWidth="1"/>
    <col min="1267" max="1267" width="4.28515625" customWidth="1"/>
    <col min="1268" max="1268" width="48.42578125" customWidth="1"/>
    <col min="1269" max="1269" width="15" customWidth="1"/>
    <col min="1270" max="1270" width="14" customWidth="1"/>
    <col min="1271" max="1271" width="14.28515625" customWidth="1"/>
    <col min="1272" max="1272" width="18.28515625" customWidth="1"/>
    <col min="1273" max="1273" width="14.42578125" customWidth="1"/>
    <col min="1274" max="1274" width="13.85546875" customWidth="1"/>
    <col min="1275" max="1287" width="0" hidden="1" customWidth="1"/>
    <col min="1523" max="1523" width="4.28515625" customWidth="1"/>
    <col min="1524" max="1524" width="48.42578125" customWidth="1"/>
    <col min="1525" max="1525" width="15" customWidth="1"/>
    <col min="1526" max="1526" width="14" customWidth="1"/>
    <col min="1527" max="1527" width="14.28515625" customWidth="1"/>
    <col min="1528" max="1528" width="18.28515625" customWidth="1"/>
    <col min="1529" max="1529" width="14.42578125" customWidth="1"/>
    <col min="1530" max="1530" width="13.85546875" customWidth="1"/>
    <col min="1531" max="1543" width="0" hidden="1" customWidth="1"/>
    <col min="1779" max="1779" width="4.28515625" customWidth="1"/>
    <col min="1780" max="1780" width="48.42578125" customWidth="1"/>
    <col min="1781" max="1781" width="15" customWidth="1"/>
    <col min="1782" max="1782" width="14" customWidth="1"/>
    <col min="1783" max="1783" width="14.28515625" customWidth="1"/>
    <col min="1784" max="1784" width="18.28515625" customWidth="1"/>
    <col min="1785" max="1785" width="14.42578125" customWidth="1"/>
    <col min="1786" max="1786" width="13.85546875" customWidth="1"/>
    <col min="1787" max="1799" width="0" hidden="1" customWidth="1"/>
    <col min="2035" max="2035" width="4.28515625" customWidth="1"/>
    <col min="2036" max="2036" width="48.42578125" customWidth="1"/>
    <col min="2037" max="2037" width="15" customWidth="1"/>
    <col min="2038" max="2038" width="14" customWidth="1"/>
    <col min="2039" max="2039" width="14.28515625" customWidth="1"/>
    <col min="2040" max="2040" width="18.28515625" customWidth="1"/>
    <col min="2041" max="2041" width="14.42578125" customWidth="1"/>
    <col min="2042" max="2042" width="13.85546875" customWidth="1"/>
    <col min="2043" max="2055" width="0" hidden="1" customWidth="1"/>
    <col min="2291" max="2291" width="4.28515625" customWidth="1"/>
    <col min="2292" max="2292" width="48.42578125" customWidth="1"/>
    <col min="2293" max="2293" width="15" customWidth="1"/>
    <col min="2294" max="2294" width="14" customWidth="1"/>
    <col min="2295" max="2295" width="14.28515625" customWidth="1"/>
    <col min="2296" max="2296" width="18.28515625" customWidth="1"/>
    <col min="2297" max="2297" width="14.42578125" customWidth="1"/>
    <col min="2298" max="2298" width="13.85546875" customWidth="1"/>
    <col min="2299" max="2311" width="0" hidden="1" customWidth="1"/>
    <col min="2547" max="2547" width="4.28515625" customWidth="1"/>
    <col min="2548" max="2548" width="48.42578125" customWidth="1"/>
    <col min="2549" max="2549" width="15" customWidth="1"/>
    <col min="2550" max="2550" width="14" customWidth="1"/>
    <col min="2551" max="2551" width="14.28515625" customWidth="1"/>
    <col min="2552" max="2552" width="18.28515625" customWidth="1"/>
    <col min="2553" max="2553" width="14.42578125" customWidth="1"/>
    <col min="2554" max="2554" width="13.85546875" customWidth="1"/>
    <col min="2555" max="2567" width="0" hidden="1" customWidth="1"/>
    <col min="2803" max="2803" width="4.28515625" customWidth="1"/>
    <col min="2804" max="2804" width="48.42578125" customWidth="1"/>
    <col min="2805" max="2805" width="15" customWidth="1"/>
    <col min="2806" max="2806" width="14" customWidth="1"/>
    <col min="2807" max="2807" width="14.28515625" customWidth="1"/>
    <col min="2808" max="2808" width="18.28515625" customWidth="1"/>
    <col min="2809" max="2809" width="14.42578125" customWidth="1"/>
    <col min="2810" max="2810" width="13.85546875" customWidth="1"/>
    <col min="2811" max="2823" width="0" hidden="1" customWidth="1"/>
    <col min="3059" max="3059" width="4.28515625" customWidth="1"/>
    <col min="3060" max="3060" width="48.42578125" customWidth="1"/>
    <col min="3061" max="3061" width="15" customWidth="1"/>
    <col min="3062" max="3062" width="14" customWidth="1"/>
    <col min="3063" max="3063" width="14.28515625" customWidth="1"/>
    <col min="3064" max="3064" width="18.28515625" customWidth="1"/>
    <col min="3065" max="3065" width="14.42578125" customWidth="1"/>
    <col min="3066" max="3066" width="13.85546875" customWidth="1"/>
    <col min="3067" max="3079" width="0" hidden="1" customWidth="1"/>
    <col min="3315" max="3315" width="4.28515625" customWidth="1"/>
    <col min="3316" max="3316" width="48.42578125" customWidth="1"/>
    <col min="3317" max="3317" width="15" customWidth="1"/>
    <col min="3318" max="3318" width="14" customWidth="1"/>
    <col min="3319" max="3319" width="14.28515625" customWidth="1"/>
    <col min="3320" max="3320" width="18.28515625" customWidth="1"/>
    <col min="3321" max="3321" width="14.42578125" customWidth="1"/>
    <col min="3322" max="3322" width="13.85546875" customWidth="1"/>
    <col min="3323" max="3335" width="0" hidden="1" customWidth="1"/>
    <col min="3571" max="3571" width="4.28515625" customWidth="1"/>
    <col min="3572" max="3572" width="48.42578125" customWidth="1"/>
    <col min="3573" max="3573" width="15" customWidth="1"/>
    <col min="3574" max="3574" width="14" customWidth="1"/>
    <col min="3575" max="3575" width="14.28515625" customWidth="1"/>
    <col min="3576" max="3576" width="18.28515625" customWidth="1"/>
    <col min="3577" max="3577" width="14.42578125" customWidth="1"/>
    <col min="3578" max="3578" width="13.85546875" customWidth="1"/>
    <col min="3579" max="3591" width="0" hidden="1" customWidth="1"/>
    <col min="3827" max="3827" width="4.28515625" customWidth="1"/>
    <col min="3828" max="3828" width="48.42578125" customWidth="1"/>
    <col min="3829" max="3829" width="15" customWidth="1"/>
    <col min="3830" max="3830" width="14" customWidth="1"/>
    <col min="3831" max="3831" width="14.28515625" customWidth="1"/>
    <col min="3832" max="3832" width="18.28515625" customWidth="1"/>
    <col min="3833" max="3833" width="14.42578125" customWidth="1"/>
    <col min="3834" max="3834" width="13.85546875" customWidth="1"/>
    <col min="3835" max="3847" width="0" hidden="1" customWidth="1"/>
    <col min="4083" max="4083" width="4.28515625" customWidth="1"/>
    <col min="4084" max="4084" width="48.42578125" customWidth="1"/>
    <col min="4085" max="4085" width="15" customWidth="1"/>
    <col min="4086" max="4086" width="14" customWidth="1"/>
    <col min="4087" max="4087" width="14.28515625" customWidth="1"/>
    <col min="4088" max="4088" width="18.28515625" customWidth="1"/>
    <col min="4089" max="4089" width="14.42578125" customWidth="1"/>
    <col min="4090" max="4090" width="13.85546875" customWidth="1"/>
    <col min="4091" max="4103" width="0" hidden="1" customWidth="1"/>
    <col min="4339" max="4339" width="4.28515625" customWidth="1"/>
    <col min="4340" max="4340" width="48.42578125" customWidth="1"/>
    <col min="4341" max="4341" width="15" customWidth="1"/>
    <col min="4342" max="4342" width="14" customWidth="1"/>
    <col min="4343" max="4343" width="14.28515625" customWidth="1"/>
    <col min="4344" max="4344" width="18.28515625" customWidth="1"/>
    <col min="4345" max="4345" width="14.42578125" customWidth="1"/>
    <col min="4346" max="4346" width="13.85546875" customWidth="1"/>
    <col min="4347" max="4359" width="0" hidden="1" customWidth="1"/>
    <col min="4595" max="4595" width="4.28515625" customWidth="1"/>
    <col min="4596" max="4596" width="48.42578125" customWidth="1"/>
    <col min="4597" max="4597" width="15" customWidth="1"/>
    <col min="4598" max="4598" width="14" customWidth="1"/>
    <col min="4599" max="4599" width="14.28515625" customWidth="1"/>
    <col min="4600" max="4600" width="18.28515625" customWidth="1"/>
    <col min="4601" max="4601" width="14.42578125" customWidth="1"/>
    <col min="4602" max="4602" width="13.85546875" customWidth="1"/>
    <col min="4603" max="4615" width="0" hidden="1" customWidth="1"/>
    <col min="4851" max="4851" width="4.28515625" customWidth="1"/>
    <col min="4852" max="4852" width="48.42578125" customWidth="1"/>
    <col min="4853" max="4853" width="15" customWidth="1"/>
    <col min="4854" max="4854" width="14" customWidth="1"/>
    <col min="4855" max="4855" width="14.28515625" customWidth="1"/>
    <col min="4856" max="4856" width="18.28515625" customWidth="1"/>
    <col min="4857" max="4857" width="14.42578125" customWidth="1"/>
    <col min="4858" max="4858" width="13.85546875" customWidth="1"/>
    <col min="4859" max="4871" width="0" hidden="1" customWidth="1"/>
    <col min="5107" max="5107" width="4.28515625" customWidth="1"/>
    <col min="5108" max="5108" width="48.42578125" customWidth="1"/>
    <col min="5109" max="5109" width="15" customWidth="1"/>
    <col min="5110" max="5110" width="14" customWidth="1"/>
    <col min="5111" max="5111" width="14.28515625" customWidth="1"/>
    <col min="5112" max="5112" width="18.28515625" customWidth="1"/>
    <col min="5113" max="5113" width="14.42578125" customWidth="1"/>
    <col min="5114" max="5114" width="13.85546875" customWidth="1"/>
    <col min="5115" max="5127" width="0" hidden="1" customWidth="1"/>
    <col min="5363" max="5363" width="4.28515625" customWidth="1"/>
    <col min="5364" max="5364" width="48.42578125" customWidth="1"/>
    <col min="5365" max="5365" width="15" customWidth="1"/>
    <col min="5366" max="5366" width="14" customWidth="1"/>
    <col min="5367" max="5367" width="14.28515625" customWidth="1"/>
    <col min="5368" max="5368" width="18.28515625" customWidth="1"/>
    <col min="5369" max="5369" width="14.42578125" customWidth="1"/>
    <col min="5370" max="5370" width="13.85546875" customWidth="1"/>
    <col min="5371" max="5383" width="0" hidden="1" customWidth="1"/>
    <col min="5619" max="5619" width="4.28515625" customWidth="1"/>
    <col min="5620" max="5620" width="48.42578125" customWidth="1"/>
    <col min="5621" max="5621" width="15" customWidth="1"/>
    <col min="5622" max="5622" width="14" customWidth="1"/>
    <col min="5623" max="5623" width="14.28515625" customWidth="1"/>
    <col min="5624" max="5624" width="18.28515625" customWidth="1"/>
    <col min="5625" max="5625" width="14.42578125" customWidth="1"/>
    <col min="5626" max="5626" width="13.85546875" customWidth="1"/>
    <col min="5627" max="5639" width="0" hidden="1" customWidth="1"/>
    <col min="5875" max="5875" width="4.28515625" customWidth="1"/>
    <col min="5876" max="5876" width="48.42578125" customWidth="1"/>
    <col min="5877" max="5877" width="15" customWidth="1"/>
    <col min="5878" max="5878" width="14" customWidth="1"/>
    <col min="5879" max="5879" width="14.28515625" customWidth="1"/>
    <col min="5880" max="5880" width="18.28515625" customWidth="1"/>
    <col min="5881" max="5881" width="14.42578125" customWidth="1"/>
    <col min="5882" max="5882" width="13.85546875" customWidth="1"/>
    <col min="5883" max="5895" width="0" hidden="1" customWidth="1"/>
    <col min="6131" max="6131" width="4.28515625" customWidth="1"/>
    <col min="6132" max="6132" width="48.42578125" customWidth="1"/>
    <col min="6133" max="6133" width="15" customWidth="1"/>
    <col min="6134" max="6134" width="14" customWidth="1"/>
    <col min="6135" max="6135" width="14.28515625" customWidth="1"/>
    <col min="6136" max="6136" width="18.28515625" customWidth="1"/>
    <col min="6137" max="6137" width="14.42578125" customWidth="1"/>
    <col min="6138" max="6138" width="13.85546875" customWidth="1"/>
    <col min="6139" max="6151" width="0" hidden="1" customWidth="1"/>
    <col min="6387" max="6387" width="4.28515625" customWidth="1"/>
    <col min="6388" max="6388" width="48.42578125" customWidth="1"/>
    <col min="6389" max="6389" width="15" customWidth="1"/>
    <col min="6390" max="6390" width="14" customWidth="1"/>
    <col min="6391" max="6391" width="14.28515625" customWidth="1"/>
    <col min="6392" max="6392" width="18.28515625" customWidth="1"/>
    <col min="6393" max="6393" width="14.42578125" customWidth="1"/>
    <col min="6394" max="6394" width="13.85546875" customWidth="1"/>
    <col min="6395" max="6407" width="0" hidden="1" customWidth="1"/>
    <col min="6643" max="6643" width="4.28515625" customWidth="1"/>
    <col min="6644" max="6644" width="48.42578125" customWidth="1"/>
    <col min="6645" max="6645" width="15" customWidth="1"/>
    <col min="6646" max="6646" width="14" customWidth="1"/>
    <col min="6647" max="6647" width="14.28515625" customWidth="1"/>
    <col min="6648" max="6648" width="18.28515625" customWidth="1"/>
    <col min="6649" max="6649" width="14.42578125" customWidth="1"/>
    <col min="6650" max="6650" width="13.85546875" customWidth="1"/>
    <col min="6651" max="6663" width="0" hidden="1" customWidth="1"/>
    <col min="6899" max="6899" width="4.28515625" customWidth="1"/>
    <col min="6900" max="6900" width="48.42578125" customWidth="1"/>
    <col min="6901" max="6901" width="15" customWidth="1"/>
    <col min="6902" max="6902" width="14" customWidth="1"/>
    <col min="6903" max="6903" width="14.28515625" customWidth="1"/>
    <col min="6904" max="6904" width="18.28515625" customWidth="1"/>
    <col min="6905" max="6905" width="14.42578125" customWidth="1"/>
    <col min="6906" max="6906" width="13.85546875" customWidth="1"/>
    <col min="6907" max="6919" width="0" hidden="1" customWidth="1"/>
    <col min="7155" max="7155" width="4.28515625" customWidth="1"/>
    <col min="7156" max="7156" width="48.42578125" customWidth="1"/>
    <col min="7157" max="7157" width="15" customWidth="1"/>
    <col min="7158" max="7158" width="14" customWidth="1"/>
    <col min="7159" max="7159" width="14.28515625" customWidth="1"/>
    <col min="7160" max="7160" width="18.28515625" customWidth="1"/>
    <col min="7161" max="7161" width="14.42578125" customWidth="1"/>
    <col min="7162" max="7162" width="13.85546875" customWidth="1"/>
    <col min="7163" max="7175" width="0" hidden="1" customWidth="1"/>
    <col min="7411" max="7411" width="4.28515625" customWidth="1"/>
    <col min="7412" max="7412" width="48.42578125" customWidth="1"/>
    <col min="7413" max="7413" width="15" customWidth="1"/>
    <col min="7414" max="7414" width="14" customWidth="1"/>
    <col min="7415" max="7415" width="14.28515625" customWidth="1"/>
    <col min="7416" max="7416" width="18.28515625" customWidth="1"/>
    <col min="7417" max="7417" width="14.42578125" customWidth="1"/>
    <col min="7418" max="7418" width="13.85546875" customWidth="1"/>
    <col min="7419" max="7431" width="0" hidden="1" customWidth="1"/>
    <col min="7667" max="7667" width="4.28515625" customWidth="1"/>
    <col min="7668" max="7668" width="48.42578125" customWidth="1"/>
    <col min="7669" max="7669" width="15" customWidth="1"/>
    <col min="7670" max="7670" width="14" customWidth="1"/>
    <col min="7671" max="7671" width="14.28515625" customWidth="1"/>
    <col min="7672" max="7672" width="18.28515625" customWidth="1"/>
    <col min="7673" max="7673" width="14.42578125" customWidth="1"/>
    <col min="7674" max="7674" width="13.85546875" customWidth="1"/>
    <col min="7675" max="7687" width="0" hidden="1" customWidth="1"/>
    <col min="7923" max="7923" width="4.28515625" customWidth="1"/>
    <col min="7924" max="7924" width="48.42578125" customWidth="1"/>
    <col min="7925" max="7925" width="15" customWidth="1"/>
    <col min="7926" max="7926" width="14" customWidth="1"/>
    <col min="7927" max="7927" width="14.28515625" customWidth="1"/>
    <col min="7928" max="7928" width="18.28515625" customWidth="1"/>
    <col min="7929" max="7929" width="14.42578125" customWidth="1"/>
    <col min="7930" max="7930" width="13.85546875" customWidth="1"/>
    <col min="7931" max="7943" width="0" hidden="1" customWidth="1"/>
    <col min="8179" max="8179" width="4.28515625" customWidth="1"/>
    <col min="8180" max="8180" width="48.42578125" customWidth="1"/>
    <col min="8181" max="8181" width="15" customWidth="1"/>
    <col min="8182" max="8182" width="14" customWidth="1"/>
    <col min="8183" max="8183" width="14.28515625" customWidth="1"/>
    <col min="8184" max="8184" width="18.28515625" customWidth="1"/>
    <col min="8185" max="8185" width="14.42578125" customWidth="1"/>
    <col min="8186" max="8186" width="13.85546875" customWidth="1"/>
    <col min="8187" max="8199" width="0" hidden="1" customWidth="1"/>
    <col min="8435" max="8435" width="4.28515625" customWidth="1"/>
    <col min="8436" max="8436" width="48.42578125" customWidth="1"/>
    <col min="8437" max="8437" width="15" customWidth="1"/>
    <col min="8438" max="8438" width="14" customWidth="1"/>
    <col min="8439" max="8439" width="14.28515625" customWidth="1"/>
    <col min="8440" max="8440" width="18.28515625" customWidth="1"/>
    <col min="8441" max="8441" width="14.42578125" customWidth="1"/>
    <col min="8442" max="8442" width="13.85546875" customWidth="1"/>
    <col min="8443" max="8455" width="0" hidden="1" customWidth="1"/>
    <col min="8691" max="8691" width="4.28515625" customWidth="1"/>
    <col min="8692" max="8692" width="48.42578125" customWidth="1"/>
    <col min="8693" max="8693" width="15" customWidth="1"/>
    <col min="8694" max="8694" width="14" customWidth="1"/>
    <col min="8695" max="8695" width="14.28515625" customWidth="1"/>
    <col min="8696" max="8696" width="18.28515625" customWidth="1"/>
    <col min="8697" max="8697" width="14.42578125" customWidth="1"/>
    <col min="8698" max="8698" width="13.85546875" customWidth="1"/>
    <col min="8699" max="8711" width="0" hidden="1" customWidth="1"/>
    <col min="8947" max="8947" width="4.28515625" customWidth="1"/>
    <col min="8948" max="8948" width="48.42578125" customWidth="1"/>
    <col min="8949" max="8949" width="15" customWidth="1"/>
    <col min="8950" max="8950" width="14" customWidth="1"/>
    <col min="8951" max="8951" width="14.28515625" customWidth="1"/>
    <col min="8952" max="8952" width="18.28515625" customWidth="1"/>
    <col min="8953" max="8953" width="14.42578125" customWidth="1"/>
    <col min="8954" max="8954" width="13.85546875" customWidth="1"/>
    <col min="8955" max="8967" width="0" hidden="1" customWidth="1"/>
    <col min="9203" max="9203" width="4.28515625" customWidth="1"/>
    <col min="9204" max="9204" width="48.42578125" customWidth="1"/>
    <col min="9205" max="9205" width="15" customWidth="1"/>
    <col min="9206" max="9206" width="14" customWidth="1"/>
    <col min="9207" max="9207" width="14.28515625" customWidth="1"/>
    <col min="9208" max="9208" width="18.28515625" customWidth="1"/>
    <col min="9209" max="9209" width="14.42578125" customWidth="1"/>
    <col min="9210" max="9210" width="13.85546875" customWidth="1"/>
    <col min="9211" max="9223" width="0" hidden="1" customWidth="1"/>
    <col min="9459" max="9459" width="4.28515625" customWidth="1"/>
    <col min="9460" max="9460" width="48.42578125" customWidth="1"/>
    <col min="9461" max="9461" width="15" customWidth="1"/>
    <col min="9462" max="9462" width="14" customWidth="1"/>
    <col min="9463" max="9463" width="14.28515625" customWidth="1"/>
    <col min="9464" max="9464" width="18.28515625" customWidth="1"/>
    <col min="9465" max="9465" width="14.42578125" customWidth="1"/>
    <col min="9466" max="9466" width="13.85546875" customWidth="1"/>
    <col min="9467" max="9479" width="0" hidden="1" customWidth="1"/>
    <col min="9715" max="9715" width="4.28515625" customWidth="1"/>
    <col min="9716" max="9716" width="48.42578125" customWidth="1"/>
    <col min="9717" max="9717" width="15" customWidth="1"/>
    <col min="9718" max="9718" width="14" customWidth="1"/>
    <col min="9719" max="9719" width="14.28515625" customWidth="1"/>
    <col min="9720" max="9720" width="18.28515625" customWidth="1"/>
    <col min="9721" max="9721" width="14.42578125" customWidth="1"/>
    <col min="9722" max="9722" width="13.85546875" customWidth="1"/>
    <col min="9723" max="9735" width="0" hidden="1" customWidth="1"/>
    <col min="9971" max="9971" width="4.28515625" customWidth="1"/>
    <col min="9972" max="9972" width="48.42578125" customWidth="1"/>
    <col min="9973" max="9973" width="15" customWidth="1"/>
    <col min="9974" max="9974" width="14" customWidth="1"/>
    <col min="9975" max="9975" width="14.28515625" customWidth="1"/>
    <col min="9976" max="9976" width="18.28515625" customWidth="1"/>
    <col min="9977" max="9977" width="14.42578125" customWidth="1"/>
    <col min="9978" max="9978" width="13.85546875" customWidth="1"/>
    <col min="9979" max="9991" width="0" hidden="1" customWidth="1"/>
    <col min="10227" max="10227" width="4.28515625" customWidth="1"/>
    <col min="10228" max="10228" width="48.42578125" customWidth="1"/>
    <col min="10229" max="10229" width="15" customWidth="1"/>
    <col min="10230" max="10230" width="14" customWidth="1"/>
    <col min="10231" max="10231" width="14.28515625" customWidth="1"/>
    <col min="10232" max="10232" width="18.28515625" customWidth="1"/>
    <col min="10233" max="10233" width="14.42578125" customWidth="1"/>
    <col min="10234" max="10234" width="13.85546875" customWidth="1"/>
    <col min="10235" max="10247" width="0" hidden="1" customWidth="1"/>
    <col min="10483" max="10483" width="4.28515625" customWidth="1"/>
    <col min="10484" max="10484" width="48.42578125" customWidth="1"/>
    <col min="10485" max="10485" width="15" customWidth="1"/>
    <col min="10486" max="10486" width="14" customWidth="1"/>
    <col min="10487" max="10487" width="14.28515625" customWidth="1"/>
    <col min="10488" max="10488" width="18.28515625" customWidth="1"/>
    <col min="10489" max="10489" width="14.42578125" customWidth="1"/>
    <col min="10490" max="10490" width="13.85546875" customWidth="1"/>
    <col min="10491" max="10503" width="0" hidden="1" customWidth="1"/>
    <col min="10739" max="10739" width="4.28515625" customWidth="1"/>
    <col min="10740" max="10740" width="48.42578125" customWidth="1"/>
    <col min="10741" max="10741" width="15" customWidth="1"/>
    <col min="10742" max="10742" width="14" customWidth="1"/>
    <col min="10743" max="10743" width="14.28515625" customWidth="1"/>
    <col min="10744" max="10744" width="18.28515625" customWidth="1"/>
    <col min="10745" max="10745" width="14.42578125" customWidth="1"/>
    <col min="10746" max="10746" width="13.85546875" customWidth="1"/>
    <col min="10747" max="10759" width="0" hidden="1" customWidth="1"/>
    <col min="10995" max="10995" width="4.28515625" customWidth="1"/>
    <col min="10996" max="10996" width="48.42578125" customWidth="1"/>
    <col min="10997" max="10997" width="15" customWidth="1"/>
    <col min="10998" max="10998" width="14" customWidth="1"/>
    <col min="10999" max="10999" width="14.28515625" customWidth="1"/>
    <col min="11000" max="11000" width="18.28515625" customWidth="1"/>
    <col min="11001" max="11001" width="14.42578125" customWidth="1"/>
    <col min="11002" max="11002" width="13.85546875" customWidth="1"/>
    <col min="11003" max="11015" width="0" hidden="1" customWidth="1"/>
    <col min="11251" max="11251" width="4.28515625" customWidth="1"/>
    <col min="11252" max="11252" width="48.42578125" customWidth="1"/>
    <col min="11253" max="11253" width="15" customWidth="1"/>
    <col min="11254" max="11254" width="14" customWidth="1"/>
    <col min="11255" max="11255" width="14.28515625" customWidth="1"/>
    <col min="11256" max="11256" width="18.28515625" customWidth="1"/>
    <col min="11257" max="11257" width="14.42578125" customWidth="1"/>
    <col min="11258" max="11258" width="13.85546875" customWidth="1"/>
    <col min="11259" max="11271" width="0" hidden="1" customWidth="1"/>
    <col min="11507" max="11507" width="4.28515625" customWidth="1"/>
    <col min="11508" max="11508" width="48.42578125" customWidth="1"/>
    <col min="11509" max="11509" width="15" customWidth="1"/>
    <col min="11510" max="11510" width="14" customWidth="1"/>
    <col min="11511" max="11511" width="14.28515625" customWidth="1"/>
    <col min="11512" max="11512" width="18.28515625" customWidth="1"/>
    <col min="11513" max="11513" width="14.42578125" customWidth="1"/>
    <col min="11514" max="11514" width="13.85546875" customWidth="1"/>
    <col min="11515" max="11527" width="0" hidden="1" customWidth="1"/>
    <col min="11763" max="11763" width="4.28515625" customWidth="1"/>
    <col min="11764" max="11764" width="48.42578125" customWidth="1"/>
    <col min="11765" max="11765" width="15" customWidth="1"/>
    <col min="11766" max="11766" width="14" customWidth="1"/>
    <col min="11767" max="11767" width="14.28515625" customWidth="1"/>
    <col min="11768" max="11768" width="18.28515625" customWidth="1"/>
    <col min="11769" max="11769" width="14.42578125" customWidth="1"/>
    <col min="11770" max="11770" width="13.85546875" customWidth="1"/>
    <col min="11771" max="11783" width="0" hidden="1" customWidth="1"/>
    <col min="12019" max="12019" width="4.28515625" customWidth="1"/>
    <col min="12020" max="12020" width="48.42578125" customWidth="1"/>
    <col min="12021" max="12021" width="15" customWidth="1"/>
    <col min="12022" max="12022" width="14" customWidth="1"/>
    <col min="12023" max="12023" width="14.28515625" customWidth="1"/>
    <col min="12024" max="12024" width="18.28515625" customWidth="1"/>
    <col min="12025" max="12025" width="14.42578125" customWidth="1"/>
    <col min="12026" max="12026" width="13.85546875" customWidth="1"/>
    <col min="12027" max="12039" width="0" hidden="1" customWidth="1"/>
    <col min="12275" max="12275" width="4.28515625" customWidth="1"/>
    <col min="12276" max="12276" width="48.42578125" customWidth="1"/>
    <col min="12277" max="12277" width="15" customWidth="1"/>
    <col min="12278" max="12278" width="14" customWidth="1"/>
    <col min="12279" max="12279" width="14.28515625" customWidth="1"/>
    <col min="12280" max="12280" width="18.28515625" customWidth="1"/>
    <col min="12281" max="12281" width="14.42578125" customWidth="1"/>
    <col min="12282" max="12282" width="13.85546875" customWidth="1"/>
    <col min="12283" max="12295" width="0" hidden="1" customWidth="1"/>
    <col min="12531" max="12531" width="4.28515625" customWidth="1"/>
    <col min="12532" max="12532" width="48.42578125" customWidth="1"/>
    <col min="12533" max="12533" width="15" customWidth="1"/>
    <col min="12534" max="12534" width="14" customWidth="1"/>
    <col min="12535" max="12535" width="14.28515625" customWidth="1"/>
    <col min="12536" max="12536" width="18.28515625" customWidth="1"/>
    <col min="12537" max="12537" width="14.42578125" customWidth="1"/>
    <col min="12538" max="12538" width="13.85546875" customWidth="1"/>
    <col min="12539" max="12551" width="0" hidden="1" customWidth="1"/>
    <col min="12787" max="12787" width="4.28515625" customWidth="1"/>
    <col min="12788" max="12788" width="48.42578125" customWidth="1"/>
    <col min="12789" max="12789" width="15" customWidth="1"/>
    <col min="12790" max="12790" width="14" customWidth="1"/>
    <col min="12791" max="12791" width="14.28515625" customWidth="1"/>
    <col min="12792" max="12792" width="18.28515625" customWidth="1"/>
    <col min="12793" max="12793" width="14.42578125" customWidth="1"/>
    <col min="12794" max="12794" width="13.85546875" customWidth="1"/>
    <col min="12795" max="12807" width="0" hidden="1" customWidth="1"/>
    <col min="13043" max="13043" width="4.28515625" customWidth="1"/>
    <col min="13044" max="13044" width="48.42578125" customWidth="1"/>
    <col min="13045" max="13045" width="15" customWidth="1"/>
    <col min="13046" max="13046" width="14" customWidth="1"/>
    <col min="13047" max="13047" width="14.28515625" customWidth="1"/>
    <col min="13048" max="13048" width="18.28515625" customWidth="1"/>
    <col min="13049" max="13049" width="14.42578125" customWidth="1"/>
    <col min="13050" max="13050" width="13.85546875" customWidth="1"/>
    <col min="13051" max="13063" width="0" hidden="1" customWidth="1"/>
    <col min="13299" max="13299" width="4.28515625" customWidth="1"/>
    <col min="13300" max="13300" width="48.42578125" customWidth="1"/>
    <col min="13301" max="13301" width="15" customWidth="1"/>
    <col min="13302" max="13302" width="14" customWidth="1"/>
    <col min="13303" max="13303" width="14.28515625" customWidth="1"/>
    <col min="13304" max="13304" width="18.28515625" customWidth="1"/>
    <col min="13305" max="13305" width="14.42578125" customWidth="1"/>
    <col min="13306" max="13306" width="13.85546875" customWidth="1"/>
    <col min="13307" max="13319" width="0" hidden="1" customWidth="1"/>
    <col min="13555" max="13555" width="4.28515625" customWidth="1"/>
    <col min="13556" max="13556" width="48.42578125" customWidth="1"/>
    <col min="13557" max="13557" width="15" customWidth="1"/>
    <col min="13558" max="13558" width="14" customWidth="1"/>
    <col min="13559" max="13559" width="14.28515625" customWidth="1"/>
    <col min="13560" max="13560" width="18.28515625" customWidth="1"/>
    <col min="13561" max="13561" width="14.42578125" customWidth="1"/>
    <col min="13562" max="13562" width="13.85546875" customWidth="1"/>
    <col min="13563" max="13575" width="0" hidden="1" customWidth="1"/>
    <col min="13811" max="13811" width="4.28515625" customWidth="1"/>
    <col min="13812" max="13812" width="48.42578125" customWidth="1"/>
    <col min="13813" max="13813" width="15" customWidth="1"/>
    <col min="13814" max="13814" width="14" customWidth="1"/>
    <col min="13815" max="13815" width="14.28515625" customWidth="1"/>
    <col min="13816" max="13816" width="18.28515625" customWidth="1"/>
    <col min="13817" max="13817" width="14.42578125" customWidth="1"/>
    <col min="13818" max="13818" width="13.85546875" customWidth="1"/>
    <col min="13819" max="13831" width="0" hidden="1" customWidth="1"/>
    <col min="14067" max="14067" width="4.28515625" customWidth="1"/>
    <col min="14068" max="14068" width="48.42578125" customWidth="1"/>
    <col min="14069" max="14069" width="15" customWidth="1"/>
    <col min="14070" max="14070" width="14" customWidth="1"/>
    <col min="14071" max="14071" width="14.28515625" customWidth="1"/>
    <col min="14072" max="14072" width="18.28515625" customWidth="1"/>
    <col min="14073" max="14073" width="14.42578125" customWidth="1"/>
    <col min="14074" max="14074" width="13.85546875" customWidth="1"/>
    <col min="14075" max="14087" width="0" hidden="1" customWidth="1"/>
    <col min="14323" max="14323" width="4.28515625" customWidth="1"/>
    <col min="14324" max="14324" width="48.42578125" customWidth="1"/>
    <col min="14325" max="14325" width="15" customWidth="1"/>
    <col min="14326" max="14326" width="14" customWidth="1"/>
    <col min="14327" max="14327" width="14.28515625" customWidth="1"/>
    <col min="14328" max="14328" width="18.28515625" customWidth="1"/>
    <col min="14329" max="14329" width="14.42578125" customWidth="1"/>
    <col min="14330" max="14330" width="13.85546875" customWidth="1"/>
    <col min="14331" max="14343" width="0" hidden="1" customWidth="1"/>
    <col min="14579" max="14579" width="4.28515625" customWidth="1"/>
    <col min="14580" max="14580" width="48.42578125" customWidth="1"/>
    <col min="14581" max="14581" width="15" customWidth="1"/>
    <col min="14582" max="14582" width="14" customWidth="1"/>
    <col min="14583" max="14583" width="14.28515625" customWidth="1"/>
    <col min="14584" max="14584" width="18.28515625" customWidth="1"/>
    <col min="14585" max="14585" width="14.42578125" customWidth="1"/>
    <col min="14586" max="14586" width="13.85546875" customWidth="1"/>
    <col min="14587" max="14599" width="0" hidden="1" customWidth="1"/>
    <col min="14835" max="14835" width="4.28515625" customWidth="1"/>
    <col min="14836" max="14836" width="48.42578125" customWidth="1"/>
    <col min="14837" max="14837" width="15" customWidth="1"/>
    <col min="14838" max="14838" width="14" customWidth="1"/>
    <col min="14839" max="14839" width="14.28515625" customWidth="1"/>
    <col min="14840" max="14840" width="18.28515625" customWidth="1"/>
    <col min="14841" max="14841" width="14.42578125" customWidth="1"/>
    <col min="14842" max="14842" width="13.85546875" customWidth="1"/>
    <col min="14843" max="14855" width="0" hidden="1" customWidth="1"/>
    <col min="15091" max="15091" width="4.28515625" customWidth="1"/>
    <col min="15092" max="15092" width="48.42578125" customWidth="1"/>
    <col min="15093" max="15093" width="15" customWidth="1"/>
    <col min="15094" max="15094" width="14" customWidth="1"/>
    <col min="15095" max="15095" width="14.28515625" customWidth="1"/>
    <col min="15096" max="15096" width="18.28515625" customWidth="1"/>
    <col min="15097" max="15097" width="14.42578125" customWidth="1"/>
    <col min="15098" max="15098" width="13.85546875" customWidth="1"/>
    <col min="15099" max="15111" width="0" hidden="1" customWidth="1"/>
    <col min="15347" max="15347" width="4.28515625" customWidth="1"/>
    <col min="15348" max="15348" width="48.42578125" customWidth="1"/>
    <col min="15349" max="15349" width="15" customWidth="1"/>
    <col min="15350" max="15350" width="14" customWidth="1"/>
    <col min="15351" max="15351" width="14.28515625" customWidth="1"/>
    <col min="15352" max="15352" width="18.28515625" customWidth="1"/>
    <col min="15353" max="15353" width="14.42578125" customWidth="1"/>
    <col min="15354" max="15354" width="13.85546875" customWidth="1"/>
    <col min="15355" max="15367" width="0" hidden="1" customWidth="1"/>
    <col min="15603" max="15603" width="4.28515625" customWidth="1"/>
    <col min="15604" max="15604" width="48.42578125" customWidth="1"/>
    <col min="15605" max="15605" width="15" customWidth="1"/>
    <col min="15606" max="15606" width="14" customWidth="1"/>
    <col min="15607" max="15607" width="14.28515625" customWidth="1"/>
    <col min="15608" max="15608" width="18.28515625" customWidth="1"/>
    <col min="15609" max="15609" width="14.42578125" customWidth="1"/>
    <col min="15610" max="15610" width="13.85546875" customWidth="1"/>
    <col min="15611" max="15623" width="0" hidden="1" customWidth="1"/>
    <col min="15859" max="15859" width="4.28515625" customWidth="1"/>
    <col min="15860" max="15860" width="48.42578125" customWidth="1"/>
    <col min="15861" max="15861" width="15" customWidth="1"/>
    <col min="15862" max="15862" width="14" customWidth="1"/>
    <col min="15863" max="15863" width="14.28515625" customWidth="1"/>
    <col min="15864" max="15864" width="18.28515625" customWidth="1"/>
    <col min="15865" max="15865" width="14.42578125" customWidth="1"/>
    <col min="15866" max="15866" width="13.85546875" customWidth="1"/>
    <col min="15867" max="15879" width="0" hidden="1" customWidth="1"/>
    <col min="16115" max="16115" width="4.28515625" customWidth="1"/>
    <col min="16116" max="16116" width="48.42578125" customWidth="1"/>
    <col min="16117" max="16117" width="15" customWidth="1"/>
    <col min="16118" max="16118" width="14" customWidth="1"/>
    <col min="16119" max="16119" width="14.28515625" customWidth="1"/>
    <col min="16120" max="16120" width="18.28515625" customWidth="1"/>
    <col min="16121" max="16121" width="14.42578125" customWidth="1"/>
    <col min="16122" max="16122" width="13.85546875" customWidth="1"/>
    <col min="16123" max="16135" width="0" hidden="1" customWidth="1"/>
  </cols>
  <sheetData>
    <row r="1" spans="1:19" ht="42" customHeight="1" thickBot="1" x14ac:dyDescent="0.3">
      <c r="A1" s="104" t="s">
        <v>68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"/>
    </row>
    <row r="2" spans="1:19" ht="49.5" customHeight="1" thickBot="1" x14ac:dyDescent="0.3">
      <c r="A2" s="19" t="s">
        <v>1</v>
      </c>
      <c r="B2" s="19" t="s">
        <v>0</v>
      </c>
      <c r="C2" s="69" t="s">
        <v>60</v>
      </c>
      <c r="D2" s="69" t="s">
        <v>58</v>
      </c>
      <c r="E2" s="70" t="s">
        <v>32</v>
      </c>
      <c r="F2" s="70" t="s">
        <v>23</v>
      </c>
      <c r="G2" s="71" t="s">
        <v>22</v>
      </c>
      <c r="H2" s="19" t="s">
        <v>59</v>
      </c>
      <c r="I2" s="19" t="s">
        <v>66</v>
      </c>
      <c r="J2" s="19" t="s">
        <v>62</v>
      </c>
      <c r="K2" s="19" t="s">
        <v>24</v>
      </c>
    </row>
    <row r="3" spans="1:19" ht="57.75" customHeight="1" x14ac:dyDescent="0.25">
      <c r="A3" s="16">
        <v>1</v>
      </c>
      <c r="B3" s="72" t="s">
        <v>63</v>
      </c>
      <c r="C3" s="50">
        <v>125786</v>
      </c>
      <c r="D3" s="28">
        <v>408552</v>
      </c>
      <c r="E3" s="97">
        <v>455763</v>
      </c>
      <c r="F3" s="92">
        <v>328134</v>
      </c>
      <c r="G3" s="18">
        <v>736171</v>
      </c>
      <c r="H3" s="97">
        <v>49468</v>
      </c>
      <c r="I3" s="34">
        <v>950018</v>
      </c>
      <c r="J3" s="35">
        <v>506365</v>
      </c>
      <c r="K3" s="62">
        <v>251500</v>
      </c>
      <c r="M3" s="105"/>
      <c r="N3" s="105"/>
      <c r="O3" s="105"/>
      <c r="P3" s="105"/>
      <c r="Q3" s="105"/>
      <c r="R3" s="105"/>
      <c r="S3" s="105"/>
    </row>
    <row r="4" spans="1:19" ht="40.5" customHeight="1" x14ac:dyDescent="0.25">
      <c r="A4" s="20">
        <v>2</v>
      </c>
      <c r="B4" s="48" t="s">
        <v>42</v>
      </c>
      <c r="C4" s="51">
        <v>787</v>
      </c>
      <c r="D4" s="29">
        <v>923</v>
      </c>
      <c r="E4" s="89">
        <v>1701</v>
      </c>
      <c r="F4" s="90">
        <v>1261</v>
      </c>
      <c r="G4" s="77">
        <v>3609</v>
      </c>
      <c r="H4" s="98">
        <v>944</v>
      </c>
      <c r="I4" s="98">
        <v>2732</v>
      </c>
      <c r="J4" s="26">
        <v>2063</v>
      </c>
      <c r="K4" s="63">
        <v>1217</v>
      </c>
      <c r="M4" s="105"/>
      <c r="N4" s="105"/>
      <c r="O4" s="105"/>
      <c r="P4" s="105"/>
      <c r="Q4" s="105"/>
      <c r="R4" s="105"/>
      <c r="S4" s="105"/>
    </row>
    <row r="5" spans="1:19" ht="26.25" customHeight="1" x14ac:dyDescent="0.25">
      <c r="A5" s="17">
        <v>3</v>
      </c>
      <c r="B5" s="73" t="s">
        <v>49</v>
      </c>
      <c r="C5" s="52">
        <v>677</v>
      </c>
      <c r="D5" s="30">
        <v>783</v>
      </c>
      <c r="E5" s="88">
        <v>1317</v>
      </c>
      <c r="F5" s="96">
        <v>1133</v>
      </c>
      <c r="G5" s="78">
        <v>2789</v>
      </c>
      <c r="H5" s="96">
        <v>898</v>
      </c>
      <c r="I5" s="96">
        <v>2544</v>
      </c>
      <c r="J5" s="96">
        <v>1665</v>
      </c>
      <c r="K5" s="64">
        <v>1033</v>
      </c>
      <c r="M5" s="105"/>
      <c r="N5" s="105"/>
      <c r="O5" s="105"/>
      <c r="P5" s="105"/>
      <c r="Q5" s="105"/>
      <c r="R5" s="105"/>
      <c r="S5" s="105"/>
    </row>
    <row r="6" spans="1:19" ht="42.75" customHeight="1" x14ac:dyDescent="0.25">
      <c r="A6" s="20">
        <v>4</v>
      </c>
      <c r="B6" s="48" t="s">
        <v>50</v>
      </c>
      <c r="C6" s="51">
        <v>544</v>
      </c>
      <c r="D6" s="29">
        <v>1207</v>
      </c>
      <c r="E6" s="99">
        <v>2426</v>
      </c>
      <c r="F6" s="91">
        <v>1655</v>
      </c>
      <c r="G6" s="79">
        <v>3797</v>
      </c>
      <c r="H6" s="99">
        <v>779</v>
      </c>
      <c r="I6" s="99">
        <v>4413</v>
      </c>
      <c r="J6" s="26">
        <v>2515</v>
      </c>
      <c r="K6" s="65">
        <v>1647</v>
      </c>
    </row>
    <row r="7" spans="1:19" ht="26.25" customHeight="1" x14ac:dyDescent="0.25">
      <c r="A7" s="17">
        <v>5</v>
      </c>
      <c r="B7" s="73" t="s">
        <v>51</v>
      </c>
      <c r="C7" s="53">
        <v>432</v>
      </c>
      <c r="D7" s="27">
        <v>750</v>
      </c>
      <c r="E7" s="96">
        <v>1355</v>
      </c>
      <c r="F7" s="96">
        <v>888</v>
      </c>
      <c r="G7" s="80">
        <v>2093</v>
      </c>
      <c r="H7" s="96">
        <v>609</v>
      </c>
      <c r="I7" s="96">
        <v>2489</v>
      </c>
      <c r="J7" s="96">
        <v>1193</v>
      </c>
      <c r="K7" s="64">
        <v>867</v>
      </c>
    </row>
    <row r="8" spans="1:19" ht="36" customHeight="1" x14ac:dyDescent="0.25">
      <c r="A8" s="20">
        <v>6</v>
      </c>
      <c r="B8" s="48" t="s">
        <v>64</v>
      </c>
      <c r="C8" s="54">
        <v>720</v>
      </c>
      <c r="D8" s="32">
        <v>1153</v>
      </c>
      <c r="E8" s="99">
        <v>2082</v>
      </c>
      <c r="F8" s="99">
        <v>1461</v>
      </c>
      <c r="G8" s="79">
        <v>4005</v>
      </c>
      <c r="H8" s="99">
        <v>1691</v>
      </c>
      <c r="I8" s="99">
        <v>3844</v>
      </c>
      <c r="J8" s="99">
        <v>2442</v>
      </c>
      <c r="K8" s="65">
        <v>1559</v>
      </c>
    </row>
    <row r="9" spans="1:19" s="41" customFormat="1" ht="26.25" customHeight="1" x14ac:dyDescent="0.25">
      <c r="A9" s="36">
        <v>7</v>
      </c>
      <c r="B9" s="49" t="s">
        <v>52</v>
      </c>
      <c r="C9" s="55">
        <v>628</v>
      </c>
      <c r="D9" s="39">
        <v>896</v>
      </c>
      <c r="E9" s="101">
        <v>1318</v>
      </c>
      <c r="F9" s="93">
        <v>1140</v>
      </c>
      <c r="G9" s="78">
        <v>2982</v>
      </c>
      <c r="H9" s="101">
        <v>992</v>
      </c>
      <c r="I9" s="101">
        <v>3064</v>
      </c>
      <c r="J9" s="40">
        <v>1740</v>
      </c>
      <c r="K9" s="66">
        <v>1145</v>
      </c>
    </row>
    <row r="10" spans="1:19" s="76" customFormat="1" ht="28.5" customHeight="1" x14ac:dyDescent="0.25">
      <c r="A10" s="75">
        <v>8</v>
      </c>
      <c r="B10" s="25" t="s">
        <v>57</v>
      </c>
      <c r="C10" s="37">
        <f t="shared" ref="C10:F10" si="0">C9/C3</f>
        <v>4.9926064903884374E-3</v>
      </c>
      <c r="D10" s="37">
        <f t="shared" si="0"/>
        <v>2.1931112808161509E-3</v>
      </c>
      <c r="E10" s="37">
        <f t="shared" si="0"/>
        <v>2.8918538801965057E-3</v>
      </c>
      <c r="F10" s="37">
        <f t="shared" si="0"/>
        <v>3.4741904222055624E-3</v>
      </c>
      <c r="G10" s="37">
        <f>G9/G3</f>
        <v>4.0506893099565185E-3</v>
      </c>
      <c r="H10" s="37">
        <f t="shared" ref="H10:K10" si="1">H9/H3</f>
        <v>2.0053367833751112E-2</v>
      </c>
      <c r="I10" s="37">
        <f t="shared" si="1"/>
        <v>3.225202048803286E-3</v>
      </c>
      <c r="J10" s="37">
        <f t="shared" si="1"/>
        <v>3.4362564553237288E-3</v>
      </c>
      <c r="K10" s="102">
        <f t="shared" si="1"/>
        <v>4.5526838966202781E-3</v>
      </c>
    </row>
    <row r="11" spans="1:19" s="41" customFormat="1" ht="26.25" customHeight="1" x14ac:dyDescent="0.25">
      <c r="A11" s="36">
        <v>9</v>
      </c>
      <c r="B11" s="49" t="s">
        <v>53</v>
      </c>
      <c r="C11" s="56">
        <v>2067</v>
      </c>
      <c r="D11" s="42">
        <v>5596</v>
      </c>
      <c r="E11" s="101">
        <v>15474</v>
      </c>
      <c r="F11" s="93">
        <v>3332</v>
      </c>
      <c r="G11" s="78">
        <v>16862</v>
      </c>
      <c r="H11" s="101">
        <v>599</v>
      </c>
      <c r="I11" s="101">
        <v>12034</v>
      </c>
      <c r="J11" s="40">
        <v>9270</v>
      </c>
      <c r="K11" s="66">
        <v>4763</v>
      </c>
    </row>
    <row r="12" spans="1:19" ht="26.25" customHeight="1" x14ac:dyDescent="0.25">
      <c r="A12" s="20">
        <v>10</v>
      </c>
      <c r="B12" s="48" t="s">
        <v>54</v>
      </c>
      <c r="C12" s="57">
        <v>1163</v>
      </c>
      <c r="D12" s="89">
        <v>7763</v>
      </c>
      <c r="E12" s="99">
        <v>8429</v>
      </c>
      <c r="F12" s="99">
        <v>3965</v>
      </c>
      <c r="G12" s="79">
        <v>12179</v>
      </c>
      <c r="H12" s="99">
        <v>318</v>
      </c>
      <c r="I12" s="99">
        <v>10406</v>
      </c>
      <c r="J12" s="99">
        <v>25485</v>
      </c>
      <c r="K12" s="65">
        <v>2737</v>
      </c>
    </row>
    <row r="13" spans="1:19" s="41" customFormat="1" ht="42" customHeight="1" x14ac:dyDescent="0.25">
      <c r="A13" s="86">
        <v>11</v>
      </c>
      <c r="B13" s="44" t="s">
        <v>55</v>
      </c>
      <c r="C13" s="46">
        <f t="shared" ref="C13:F13" si="2">C8/C12</f>
        <v>0.61908856405846946</v>
      </c>
      <c r="D13" s="46">
        <f t="shared" si="2"/>
        <v>0.14852505474687622</v>
      </c>
      <c r="E13" s="46">
        <f t="shared" si="2"/>
        <v>0.24700438960730811</v>
      </c>
      <c r="F13" s="46">
        <f t="shared" si="2"/>
        <v>0.36847414880201768</v>
      </c>
      <c r="G13" s="47">
        <f>G8/G12</f>
        <v>0.32884473273667791</v>
      </c>
      <c r="H13" s="46">
        <f>H8/H12</f>
        <v>5.317610062893082</v>
      </c>
      <c r="I13" s="46">
        <f>I8/I12</f>
        <v>0.36940226792235248</v>
      </c>
      <c r="J13" s="46">
        <f t="shared" ref="J13:K13" si="3">J8/J12</f>
        <v>9.5821071218363738E-2</v>
      </c>
      <c r="K13" s="67">
        <f t="shared" si="3"/>
        <v>0.56960175374497624</v>
      </c>
    </row>
    <row r="14" spans="1:19" ht="39.75" customHeight="1" x14ac:dyDescent="0.25">
      <c r="A14" s="20">
        <v>12</v>
      </c>
      <c r="B14" s="48" t="s">
        <v>56</v>
      </c>
      <c r="C14" s="57">
        <v>171</v>
      </c>
      <c r="D14" s="89">
        <v>269</v>
      </c>
      <c r="E14" s="99">
        <v>1137</v>
      </c>
      <c r="F14" s="99">
        <v>433</v>
      </c>
      <c r="G14" s="79">
        <v>1966</v>
      </c>
      <c r="H14" s="99">
        <v>369</v>
      </c>
      <c r="I14" s="99">
        <v>2715</v>
      </c>
      <c r="J14" s="99">
        <v>1064</v>
      </c>
      <c r="K14" s="65">
        <v>573</v>
      </c>
    </row>
    <row r="15" spans="1:19" s="41" customFormat="1" ht="26.25" customHeight="1" x14ac:dyDescent="0.25">
      <c r="A15" s="36">
        <v>13</v>
      </c>
      <c r="B15" s="49" t="s">
        <v>21</v>
      </c>
      <c r="C15" s="56">
        <v>153</v>
      </c>
      <c r="D15" s="43">
        <v>218</v>
      </c>
      <c r="E15" s="101">
        <v>353</v>
      </c>
      <c r="F15" s="93">
        <v>330</v>
      </c>
      <c r="G15" s="80">
        <v>929</v>
      </c>
      <c r="H15" s="101">
        <v>335</v>
      </c>
      <c r="I15" s="101">
        <v>1588</v>
      </c>
      <c r="J15" s="40">
        <v>513</v>
      </c>
      <c r="K15" s="66">
        <v>332</v>
      </c>
    </row>
    <row r="16" spans="1:19" ht="26.25" customHeight="1" x14ac:dyDescent="0.25">
      <c r="A16" s="75">
        <v>14</v>
      </c>
      <c r="B16" s="25" t="s">
        <v>47</v>
      </c>
      <c r="C16" s="84">
        <f t="shared" ref="C16:F17" si="4">C14/(C4+C6)</f>
        <v>0.12847483095416981</v>
      </c>
      <c r="D16" s="81">
        <f t="shared" si="4"/>
        <v>0.12629107981220658</v>
      </c>
      <c r="E16" s="81">
        <f t="shared" si="4"/>
        <v>0.27550278652774413</v>
      </c>
      <c r="F16" s="81">
        <f t="shared" si="4"/>
        <v>0.14849108367626887</v>
      </c>
      <c r="G16" s="81">
        <f>G14/(G4+G6)</f>
        <v>0.26546043748312181</v>
      </c>
      <c r="H16" s="81">
        <f>H14/(H4+H6)</f>
        <v>0.21416134648868254</v>
      </c>
      <c r="I16" s="81">
        <f t="shared" ref="I16" si="5">I14/(I4+I6)</f>
        <v>0.3799860041987404</v>
      </c>
      <c r="J16" s="81">
        <f t="shared" ref="J16:K17" si="6">J14/(J4+J6)</f>
        <v>0.23241590214067279</v>
      </c>
      <c r="K16" s="85">
        <f t="shared" si="6"/>
        <v>0.20006983240223464</v>
      </c>
    </row>
    <row r="17" spans="1:12" s="41" customFormat="1" ht="26.25" customHeight="1" x14ac:dyDescent="0.25">
      <c r="A17" s="86">
        <v>15</v>
      </c>
      <c r="B17" s="44" t="s">
        <v>48</v>
      </c>
      <c r="C17" s="87">
        <f t="shared" si="4"/>
        <v>0.13796212804328223</v>
      </c>
      <c r="D17" s="82">
        <f t="shared" si="4"/>
        <v>0.14220482713633398</v>
      </c>
      <c r="E17" s="82">
        <f t="shared" si="4"/>
        <v>0.13211077844311378</v>
      </c>
      <c r="F17" s="82">
        <f t="shared" si="4"/>
        <v>0.16328550222662047</v>
      </c>
      <c r="G17" s="82">
        <f>G15/(G5+G7)</f>
        <v>0.19029086439983614</v>
      </c>
      <c r="H17" s="82">
        <f>H15/(H5+H7)</f>
        <v>0.22229595222295953</v>
      </c>
      <c r="I17" s="82">
        <f t="shared" ref="I17" si="7">I15/(I5+I7)</f>
        <v>0.31551758394595669</v>
      </c>
      <c r="J17" s="82">
        <f t="shared" si="6"/>
        <v>0.17949615115465362</v>
      </c>
      <c r="K17" s="103">
        <f t="shared" si="6"/>
        <v>0.17473684210526316</v>
      </c>
    </row>
    <row r="18" spans="1:12" ht="55.5" customHeight="1" x14ac:dyDescent="0.25">
      <c r="A18" s="75">
        <v>16</v>
      </c>
      <c r="B18" s="25" t="s">
        <v>65</v>
      </c>
      <c r="C18" s="84">
        <f t="shared" ref="C18:F18" si="8">C14/C6</f>
        <v>0.31433823529411764</v>
      </c>
      <c r="D18" s="81">
        <f t="shared" si="8"/>
        <v>0.22286661143330572</v>
      </c>
      <c r="E18" s="81">
        <f t="shared" si="8"/>
        <v>0.46867271228359442</v>
      </c>
      <c r="F18" s="81">
        <f t="shared" si="8"/>
        <v>0.26163141993957706</v>
      </c>
      <c r="G18" s="81">
        <f>G14/G6</f>
        <v>0.51777719252041088</v>
      </c>
      <c r="H18" s="81">
        <f>H14/H6</f>
        <v>0.47368421052631576</v>
      </c>
      <c r="I18" s="81">
        <f t="shared" ref="I18" si="9">I14/I6</f>
        <v>0.61522773623385452</v>
      </c>
      <c r="J18" s="81">
        <f t="shared" ref="J18:K18" si="10">J14/J6</f>
        <v>0.42306163021868787</v>
      </c>
      <c r="K18" s="85">
        <f t="shared" si="10"/>
        <v>0.34790528233151186</v>
      </c>
      <c r="L18" s="21"/>
    </row>
    <row r="19" spans="1:12" s="41" customFormat="1" ht="28.5" customHeight="1" x14ac:dyDescent="0.25">
      <c r="A19" s="36">
        <v>17</v>
      </c>
      <c r="B19" s="49" t="s">
        <v>45</v>
      </c>
      <c r="C19" s="58">
        <v>1</v>
      </c>
      <c r="D19" s="43">
        <v>0</v>
      </c>
      <c r="E19" s="101">
        <v>38</v>
      </c>
      <c r="F19" s="101">
        <v>4</v>
      </c>
      <c r="G19" s="78">
        <v>120</v>
      </c>
      <c r="H19" s="101">
        <v>28</v>
      </c>
      <c r="I19" s="101">
        <v>0</v>
      </c>
      <c r="J19" s="101">
        <v>3</v>
      </c>
      <c r="K19" s="66">
        <v>22</v>
      </c>
    </row>
    <row r="20" spans="1:12" ht="39.75" customHeight="1" x14ac:dyDescent="0.25">
      <c r="A20" s="20">
        <v>18</v>
      </c>
      <c r="B20" s="48" t="s">
        <v>44</v>
      </c>
      <c r="C20" s="59">
        <v>0</v>
      </c>
      <c r="D20" s="32">
        <v>6</v>
      </c>
      <c r="E20" s="99">
        <v>433</v>
      </c>
      <c r="F20" s="95">
        <v>0</v>
      </c>
      <c r="G20" s="79">
        <v>150</v>
      </c>
      <c r="H20" s="99">
        <v>0</v>
      </c>
      <c r="I20" s="99">
        <v>32</v>
      </c>
      <c r="J20" s="38">
        <v>5</v>
      </c>
      <c r="K20" s="65">
        <v>5</v>
      </c>
    </row>
    <row r="21" spans="1:12" s="41" customFormat="1" ht="42" customHeight="1" x14ac:dyDescent="0.25">
      <c r="A21" s="36">
        <v>19</v>
      </c>
      <c r="B21" s="49" t="s">
        <v>43</v>
      </c>
      <c r="C21" s="60">
        <v>1</v>
      </c>
      <c r="D21" s="45">
        <v>0</v>
      </c>
      <c r="E21" s="101">
        <v>1</v>
      </c>
      <c r="F21" s="101">
        <v>0</v>
      </c>
      <c r="G21" s="78">
        <v>45</v>
      </c>
      <c r="H21" s="101">
        <v>14</v>
      </c>
      <c r="I21" s="101">
        <v>34</v>
      </c>
      <c r="J21" s="101">
        <v>4</v>
      </c>
      <c r="K21" s="66">
        <v>1</v>
      </c>
    </row>
    <row r="22" spans="1:12" ht="82.5" customHeight="1" x14ac:dyDescent="0.25">
      <c r="A22" s="20">
        <v>20</v>
      </c>
      <c r="B22" s="48" t="s">
        <v>61</v>
      </c>
      <c r="C22" s="59">
        <v>0</v>
      </c>
      <c r="D22" s="32">
        <v>0</v>
      </c>
      <c r="E22" s="99">
        <v>0</v>
      </c>
      <c r="F22" s="95">
        <v>0</v>
      </c>
      <c r="G22" s="79">
        <v>4</v>
      </c>
      <c r="H22" s="99">
        <v>0</v>
      </c>
      <c r="I22" s="99">
        <v>1</v>
      </c>
      <c r="J22" s="38">
        <v>0</v>
      </c>
      <c r="K22" s="65">
        <v>0</v>
      </c>
    </row>
    <row r="23" spans="1:12" s="41" customFormat="1" ht="61.5" customHeight="1" x14ac:dyDescent="0.25">
      <c r="A23" s="36">
        <v>21</v>
      </c>
      <c r="B23" s="49" t="s">
        <v>46</v>
      </c>
      <c r="C23" s="60">
        <v>0</v>
      </c>
      <c r="D23" s="45">
        <v>87</v>
      </c>
      <c r="E23" s="101">
        <v>14</v>
      </c>
      <c r="F23" s="101">
        <v>0</v>
      </c>
      <c r="G23" s="78">
        <v>385</v>
      </c>
      <c r="H23" s="101">
        <v>0</v>
      </c>
      <c r="I23" s="101">
        <v>168</v>
      </c>
      <c r="J23" s="101">
        <v>0</v>
      </c>
      <c r="K23" s="66">
        <v>32</v>
      </c>
    </row>
    <row r="24" spans="1:12" ht="38.25" thickBot="1" x14ac:dyDescent="0.3">
      <c r="A24" s="22">
        <v>22</v>
      </c>
      <c r="B24" s="74" t="s">
        <v>67</v>
      </c>
      <c r="C24" s="61">
        <v>541</v>
      </c>
      <c r="D24" s="31">
        <v>866</v>
      </c>
      <c r="E24" s="100">
        <v>2208</v>
      </c>
      <c r="F24" s="94">
        <v>1083</v>
      </c>
      <c r="G24" s="83">
        <v>4396</v>
      </c>
      <c r="H24" s="100">
        <v>537</v>
      </c>
      <c r="I24" s="100">
        <v>1911</v>
      </c>
      <c r="J24" s="33">
        <v>1557</v>
      </c>
      <c r="K24" s="68">
        <v>1461</v>
      </c>
    </row>
  </sheetData>
  <mergeCells count="2">
    <mergeCell ref="A1:K1"/>
    <mergeCell ref="M3:S5"/>
  </mergeCells>
  <pageMargins left="0.59055118110236227" right="0" top="0" bottom="0.39370078740157483" header="0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контакт. инф.</vt:lpstr>
      <vt:lpstr>январь-март 2026</vt:lpstr>
      <vt:lpstr>'контакт. инф.'!Область_печати</vt:lpstr>
      <vt:lpstr>'январь-март 2026'!Область_печати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2026-05-07T05:21:08Z</dcterms:modified>
</cp:coreProperties>
</file>